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QUIMIK " sheetId="1" r:id="rId1"/>
    <sheet name="ETIK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8" i="2" l="1"/>
  <c r="J6" i="1" l="1"/>
  <c r="J7" i="1"/>
  <c r="K7" i="1" s="1"/>
  <c r="J11" i="1"/>
  <c r="J12" i="1"/>
  <c r="K12" i="1" s="1"/>
  <c r="J15" i="1"/>
  <c r="J16" i="1"/>
  <c r="K16" i="1" s="1"/>
  <c r="J19" i="1"/>
  <c r="J20" i="1"/>
  <c r="K20" i="1" s="1"/>
  <c r="J23" i="1"/>
  <c r="J24" i="1"/>
  <c r="K24" i="1" s="1"/>
  <c r="J27" i="1"/>
  <c r="J28" i="1"/>
  <c r="K28" i="1" s="1"/>
  <c r="J31" i="1"/>
  <c r="J32" i="1"/>
  <c r="K32" i="1" s="1"/>
  <c r="J35" i="1"/>
  <c r="J36" i="1"/>
  <c r="K36" i="1" s="1"/>
  <c r="J39" i="1"/>
  <c r="J40" i="1"/>
  <c r="K40" i="1" s="1"/>
  <c r="J43" i="1"/>
  <c r="J9" i="1"/>
  <c r="K9" i="1" s="1"/>
  <c r="I4" i="1"/>
  <c r="I5" i="1"/>
  <c r="I6" i="1"/>
  <c r="K6" i="1" s="1"/>
  <c r="I7" i="1"/>
  <c r="I8" i="1"/>
  <c r="I10" i="1"/>
  <c r="I11" i="1"/>
  <c r="K11" i="1" s="1"/>
  <c r="I12" i="1"/>
  <c r="I13" i="1"/>
  <c r="I14" i="1"/>
  <c r="I15" i="1"/>
  <c r="K15" i="1" s="1"/>
  <c r="I16" i="1"/>
  <c r="I17" i="1"/>
  <c r="I18" i="1"/>
  <c r="I19" i="1"/>
  <c r="K19" i="1" s="1"/>
  <c r="I20" i="1"/>
  <c r="I21" i="1"/>
  <c r="I22" i="1"/>
  <c r="I23" i="1"/>
  <c r="K23" i="1" s="1"/>
  <c r="I24" i="1"/>
  <c r="I25" i="1"/>
  <c r="I26" i="1"/>
  <c r="I27" i="1"/>
  <c r="K27" i="1" s="1"/>
  <c r="I28" i="1"/>
  <c r="I29" i="1"/>
  <c r="I30" i="1"/>
  <c r="I31" i="1"/>
  <c r="K31" i="1" s="1"/>
  <c r="I32" i="1"/>
  <c r="I33" i="1"/>
  <c r="I34" i="1"/>
  <c r="I35" i="1"/>
  <c r="K35" i="1" s="1"/>
  <c r="I36" i="1"/>
  <c r="I37" i="1"/>
  <c r="I38" i="1"/>
  <c r="I39" i="1"/>
  <c r="K39" i="1" s="1"/>
  <c r="I40" i="1"/>
  <c r="I41" i="1"/>
  <c r="I42" i="1"/>
  <c r="I43" i="1"/>
  <c r="K43" i="1" s="1"/>
  <c r="I9" i="1"/>
  <c r="I3" i="1"/>
  <c r="G4" i="1"/>
  <c r="J4" i="1" s="1"/>
  <c r="K4" i="1" s="1"/>
  <c r="G5" i="1"/>
  <c r="J5" i="1" s="1"/>
  <c r="K5" i="1" s="1"/>
  <c r="G6" i="1"/>
  <c r="G7" i="1"/>
  <c r="G8" i="1"/>
  <c r="J8" i="1" s="1"/>
  <c r="K8" i="1" s="1"/>
  <c r="G10" i="1"/>
  <c r="J10" i="1" s="1"/>
  <c r="K10" i="1" s="1"/>
  <c r="G11" i="1"/>
  <c r="G12" i="1"/>
  <c r="G13" i="1"/>
  <c r="J13" i="1" s="1"/>
  <c r="K13" i="1" s="1"/>
  <c r="G14" i="1"/>
  <c r="J14" i="1" s="1"/>
  <c r="K14" i="1" s="1"/>
  <c r="G15" i="1"/>
  <c r="G16" i="1"/>
  <c r="G17" i="1"/>
  <c r="J17" i="1" s="1"/>
  <c r="K17" i="1" s="1"/>
  <c r="G18" i="1"/>
  <c r="J18" i="1" s="1"/>
  <c r="K18" i="1" s="1"/>
  <c r="G19" i="1"/>
  <c r="G20" i="1"/>
  <c r="G21" i="1"/>
  <c r="J21" i="1" s="1"/>
  <c r="K21" i="1" s="1"/>
  <c r="G22" i="1"/>
  <c r="J22" i="1" s="1"/>
  <c r="K22" i="1" s="1"/>
  <c r="G23" i="1"/>
  <c r="G24" i="1"/>
  <c r="G25" i="1"/>
  <c r="J25" i="1" s="1"/>
  <c r="K25" i="1" s="1"/>
  <c r="G26" i="1"/>
  <c r="J26" i="1" s="1"/>
  <c r="K26" i="1" s="1"/>
  <c r="G27" i="1"/>
  <c r="G28" i="1"/>
  <c r="G29" i="1"/>
  <c r="J29" i="1" s="1"/>
  <c r="K29" i="1" s="1"/>
  <c r="G30" i="1"/>
  <c r="J30" i="1" s="1"/>
  <c r="K30" i="1" s="1"/>
  <c r="G31" i="1"/>
  <c r="G32" i="1"/>
  <c r="G33" i="1"/>
  <c r="J33" i="1" s="1"/>
  <c r="K33" i="1" s="1"/>
  <c r="G34" i="1"/>
  <c r="J34" i="1" s="1"/>
  <c r="K34" i="1" s="1"/>
  <c r="G35" i="1"/>
  <c r="G36" i="1"/>
  <c r="G37" i="1"/>
  <c r="J37" i="1" s="1"/>
  <c r="K37" i="1" s="1"/>
  <c r="G38" i="1"/>
  <c r="J38" i="1" s="1"/>
  <c r="K38" i="1" s="1"/>
  <c r="G39" i="1"/>
  <c r="G40" i="1"/>
  <c r="G41" i="1"/>
  <c r="J41" i="1" s="1"/>
  <c r="K41" i="1" s="1"/>
  <c r="G42" i="1"/>
  <c r="J42" i="1" s="1"/>
  <c r="K42" i="1" s="1"/>
  <c r="G43" i="1"/>
  <c r="G9" i="1"/>
  <c r="G3" i="1"/>
  <c r="J3" i="1" s="1"/>
  <c r="K3" i="1" s="1"/>
</calcChain>
</file>

<file path=xl/sharedStrings.xml><?xml version="1.0" encoding="utf-8"?>
<sst xmlns="http://schemas.openxmlformats.org/spreadsheetml/2006/main" count="98" uniqueCount="55">
  <si>
    <t xml:space="preserve">APELLIDOS Y NOMBRES </t>
  </si>
  <si>
    <t>video</t>
  </si>
  <si>
    <t>taller endo.</t>
  </si>
  <si>
    <t>D.M.A</t>
  </si>
  <si>
    <t xml:space="preserve">Achury Cuellar Karen Daniela </t>
  </si>
  <si>
    <t>Alvarez Bonilla Camila Andrea</t>
  </si>
  <si>
    <t>Ariza Quimbaya Maria Yulieth</t>
  </si>
  <si>
    <t>Bonelo Gonzalez Maria Jose</t>
  </si>
  <si>
    <t>Bonilla Hoyos Rudy Tatiana</t>
  </si>
  <si>
    <t xml:space="preserve">Cabrera Carrasco Maria Victoria </t>
  </si>
  <si>
    <t xml:space="preserve">Castro Cardozo Diana Katerine </t>
  </si>
  <si>
    <t>Diaz Barrios Julieth Lorena</t>
  </si>
  <si>
    <t>Diaz Cabrera Daniela Claritza</t>
  </si>
  <si>
    <t>Diaz Gonzalez Laura Daniela</t>
  </si>
  <si>
    <t>Gomez Garcia Karen Vanessa</t>
  </si>
  <si>
    <t xml:space="preserve">Gonzalez Montenegro Valentina </t>
  </si>
  <si>
    <t>Gonzalez Vanegas Derly Vanessa</t>
  </si>
  <si>
    <t xml:space="preserve">Guevara Mora Maria Paula </t>
  </si>
  <si>
    <t xml:space="preserve">Herrera Garzon Karen Dayana </t>
  </si>
  <si>
    <t>Lasso Oviedo Ivonne Katherine</t>
  </si>
  <si>
    <t>Lasso Veru Angie Tatiana</t>
  </si>
  <si>
    <t xml:space="preserve">Leal Rojas Paula Alejandra </t>
  </si>
  <si>
    <t xml:space="preserve">Losada Cabrera Yuri Marleny </t>
  </si>
  <si>
    <t>Manjarrez Fajardo Danna Goretty</t>
  </si>
  <si>
    <t>Martinez Loaiza Maria Fernanda</t>
  </si>
  <si>
    <t xml:space="preserve">Medina Cartegena Daniela </t>
  </si>
  <si>
    <t>Medina Rodriguez Sandiel Liomar</t>
  </si>
  <si>
    <t xml:space="preserve">Mora Cubillos Daniela </t>
  </si>
  <si>
    <t xml:space="preserve">Noreña Lozano andrea Natalia </t>
  </si>
  <si>
    <t xml:space="preserve">Oliveros Meneses Paula Andrea </t>
  </si>
  <si>
    <t xml:space="preserve">Ortiz Yustes Laura Cecilia </t>
  </si>
  <si>
    <t xml:space="preserve">Patiño Melo Nathalia </t>
  </si>
  <si>
    <t>Penagos mora  Karen Stefanny</t>
  </si>
  <si>
    <t xml:space="preserve">Perdomo Diaz Liliana Marcela </t>
  </si>
  <si>
    <t xml:space="preserve">Perdomo Garzon Laura Daniela </t>
  </si>
  <si>
    <t xml:space="preserve">Polanco Chantre Laura Daniela </t>
  </si>
  <si>
    <t xml:space="preserve">Quiroga Narvaez Danna Liceth </t>
  </si>
  <si>
    <t xml:space="preserve">Ramirez Dussan Luisa Maria </t>
  </si>
  <si>
    <t xml:space="preserve">Ricaurte Montero Angelica Maria </t>
  </si>
  <si>
    <t xml:space="preserve">Romero Reyes Laura Nataly </t>
  </si>
  <si>
    <t xml:space="preserve">Tapias Martinez Daniela </t>
  </si>
  <si>
    <t xml:space="preserve">Tovar Trujillo Leidy Korina </t>
  </si>
  <si>
    <t xml:space="preserve">Valenzuela Vargas Maria Camila </t>
  </si>
  <si>
    <t xml:space="preserve">Vargas Cadena Estefannia </t>
  </si>
  <si>
    <t xml:space="preserve">Villareal Javela Laura Yiseth </t>
  </si>
  <si>
    <t xml:space="preserve">cortes Melo Diana Fernanda </t>
  </si>
  <si>
    <t xml:space="preserve">exposicion </t>
  </si>
  <si>
    <t>R1</t>
  </si>
  <si>
    <t>R2</t>
  </si>
  <si>
    <t>R3</t>
  </si>
  <si>
    <t xml:space="preserve">t.evolutivas </t>
  </si>
  <si>
    <t>Penagos mora karen estefanny</t>
  </si>
  <si>
    <t xml:space="preserve">evaluacion </t>
  </si>
  <si>
    <t>promedio</t>
  </si>
  <si>
    <t>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</si>
</sst>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9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workbookViewId="0">
      <selection activeCell="L20" sqref="L20"/>
    </sheetView>
  </sheetViews>
  <sheetFormatPr baseColWidth="10" defaultRowHeight="15" x14ac:dyDescent="0.25"/>
  <cols>
    <col min="1" max="1" width="31.140625" customWidth="1"/>
    <col min="2" max="2" width="18.140625" customWidth="1"/>
    <col min="7" max="7" width="11.42578125" style="1"/>
    <col min="10" max="10" width="11.42578125" style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46</v>
      </c>
      <c r="F1" t="s">
        <v>50</v>
      </c>
      <c r="G1" s="1" t="s">
        <v>53</v>
      </c>
      <c r="H1" t="s">
        <v>52</v>
      </c>
      <c r="I1" s="2">
        <v>0.4</v>
      </c>
      <c r="J1" s="1">
        <v>0.6</v>
      </c>
      <c r="K1" t="s">
        <v>54</v>
      </c>
      <c r="L1" t="s">
        <v>54</v>
      </c>
    </row>
    <row r="2" spans="1:12" x14ac:dyDescent="0.25">
      <c r="A2" t="s">
        <v>4</v>
      </c>
    </row>
    <row r="3" spans="1:12" x14ac:dyDescent="0.25">
      <c r="A3" t="s">
        <v>5</v>
      </c>
      <c r="B3">
        <v>1</v>
      </c>
      <c r="C3">
        <v>3.6</v>
      </c>
      <c r="D3">
        <v>4</v>
      </c>
      <c r="E3">
        <v>5</v>
      </c>
      <c r="G3" s="1">
        <f t="shared" ref="G3:G43" si="0">AVERAGE(B3:F3,F3)</f>
        <v>3.4</v>
      </c>
      <c r="H3">
        <v>4</v>
      </c>
      <c r="I3">
        <f t="shared" ref="I3:I43" si="1">(H3*0.4)</f>
        <v>1.6</v>
      </c>
      <c r="J3" s="1">
        <f t="shared" ref="J3:J43" si="2">(G3*0.6)</f>
        <v>2.04</v>
      </c>
      <c r="K3" s="1">
        <f t="shared" ref="K3:K43" si="3">(J3+I3)</f>
        <v>3.64</v>
      </c>
      <c r="L3">
        <v>3.64</v>
      </c>
    </row>
    <row r="4" spans="1:12" x14ac:dyDescent="0.25">
      <c r="A4" t="s">
        <v>6</v>
      </c>
      <c r="B4">
        <v>3.6</v>
      </c>
      <c r="C4">
        <v>4.0999999999999996</v>
      </c>
      <c r="D4">
        <v>5</v>
      </c>
      <c r="G4" s="1">
        <f t="shared" si="0"/>
        <v>4.2333333333333334</v>
      </c>
      <c r="H4">
        <v>2</v>
      </c>
      <c r="I4">
        <f t="shared" si="1"/>
        <v>0.8</v>
      </c>
      <c r="J4" s="1">
        <f t="shared" si="2"/>
        <v>2.54</v>
      </c>
      <c r="K4" s="1">
        <f t="shared" si="3"/>
        <v>3.34</v>
      </c>
      <c r="L4">
        <v>4</v>
      </c>
    </row>
    <row r="5" spans="1:12" x14ac:dyDescent="0.25">
      <c r="A5" t="s">
        <v>7</v>
      </c>
      <c r="B5">
        <v>3.8</v>
      </c>
      <c r="C5">
        <v>3.2</v>
      </c>
      <c r="D5">
        <v>4</v>
      </c>
      <c r="E5">
        <v>3</v>
      </c>
      <c r="G5" s="1">
        <f t="shared" si="0"/>
        <v>3.5</v>
      </c>
      <c r="H5">
        <v>2</v>
      </c>
      <c r="I5">
        <f t="shared" si="1"/>
        <v>0.8</v>
      </c>
      <c r="J5" s="1">
        <f t="shared" si="2"/>
        <v>2.1</v>
      </c>
      <c r="K5" s="1">
        <f t="shared" si="3"/>
        <v>2.9000000000000004</v>
      </c>
      <c r="L5">
        <v>3</v>
      </c>
    </row>
    <row r="6" spans="1:12" s="3" customFormat="1" x14ac:dyDescent="0.25">
      <c r="A6" s="3" t="s">
        <v>8</v>
      </c>
      <c r="C6" s="3">
        <v>3.3</v>
      </c>
      <c r="D6" s="3">
        <v>1</v>
      </c>
      <c r="G6" s="4">
        <f t="shared" si="0"/>
        <v>2.15</v>
      </c>
      <c r="I6" s="3">
        <f t="shared" si="1"/>
        <v>0</v>
      </c>
      <c r="J6" s="4">
        <f t="shared" si="2"/>
        <v>1.2899999999999998</v>
      </c>
      <c r="K6" s="4">
        <f t="shared" si="3"/>
        <v>1.2899999999999998</v>
      </c>
      <c r="L6" s="3">
        <v>1.2899999999999998</v>
      </c>
    </row>
    <row r="7" spans="1:12" x14ac:dyDescent="0.25">
      <c r="A7" t="s">
        <v>9</v>
      </c>
      <c r="B7">
        <v>3.6</v>
      </c>
      <c r="C7">
        <v>3.6</v>
      </c>
      <c r="D7">
        <v>5</v>
      </c>
      <c r="G7" s="1">
        <f t="shared" si="0"/>
        <v>4.0666666666666664</v>
      </c>
      <c r="H7">
        <v>3</v>
      </c>
      <c r="I7">
        <f t="shared" si="1"/>
        <v>1.2000000000000002</v>
      </c>
      <c r="J7" s="1">
        <f t="shared" si="2"/>
        <v>2.44</v>
      </c>
      <c r="K7" s="1">
        <f t="shared" si="3"/>
        <v>3.64</v>
      </c>
      <c r="L7">
        <v>4</v>
      </c>
    </row>
    <row r="8" spans="1:12" x14ac:dyDescent="0.25">
      <c r="A8" t="s">
        <v>10</v>
      </c>
      <c r="B8">
        <v>4</v>
      </c>
      <c r="C8">
        <v>4</v>
      </c>
      <c r="D8">
        <v>5</v>
      </c>
      <c r="G8" s="1">
        <f t="shared" si="0"/>
        <v>4.333333333333333</v>
      </c>
      <c r="H8">
        <v>3</v>
      </c>
      <c r="I8">
        <f t="shared" si="1"/>
        <v>1.2000000000000002</v>
      </c>
      <c r="J8" s="1">
        <f t="shared" si="2"/>
        <v>2.5999999999999996</v>
      </c>
      <c r="K8" s="1">
        <f t="shared" si="3"/>
        <v>3.8</v>
      </c>
      <c r="L8">
        <v>4.3</v>
      </c>
    </row>
    <row r="9" spans="1:12" x14ac:dyDescent="0.25">
      <c r="A9" s="3" t="s">
        <v>45</v>
      </c>
      <c r="B9" s="3">
        <v>4</v>
      </c>
      <c r="C9" s="3">
        <v>2</v>
      </c>
      <c r="D9" s="3">
        <v>4</v>
      </c>
      <c r="E9" s="3"/>
      <c r="F9" s="3"/>
      <c r="G9" s="4">
        <f t="shared" si="0"/>
        <v>3.3333333333333335</v>
      </c>
      <c r="H9" s="3">
        <v>1.5</v>
      </c>
      <c r="I9" s="3">
        <f t="shared" si="1"/>
        <v>0.60000000000000009</v>
      </c>
      <c r="J9" s="4">
        <f t="shared" si="2"/>
        <v>2</v>
      </c>
      <c r="K9" s="4">
        <f t="shared" si="3"/>
        <v>2.6</v>
      </c>
      <c r="L9" s="3">
        <v>2.6</v>
      </c>
    </row>
    <row r="10" spans="1:12" x14ac:dyDescent="0.25">
      <c r="A10" t="s">
        <v>11</v>
      </c>
      <c r="B10">
        <v>4</v>
      </c>
      <c r="C10">
        <v>3.5</v>
      </c>
      <c r="D10">
        <v>5</v>
      </c>
      <c r="E10">
        <v>5</v>
      </c>
      <c r="G10" s="1">
        <f t="shared" si="0"/>
        <v>4.375</v>
      </c>
      <c r="H10">
        <v>4.5</v>
      </c>
      <c r="I10">
        <f t="shared" si="1"/>
        <v>1.8</v>
      </c>
      <c r="J10" s="1">
        <f t="shared" si="2"/>
        <v>2.625</v>
      </c>
      <c r="K10" s="1">
        <f t="shared" si="3"/>
        <v>4.4249999999999998</v>
      </c>
      <c r="L10">
        <v>4.4249999999999998</v>
      </c>
    </row>
    <row r="11" spans="1:12" x14ac:dyDescent="0.25">
      <c r="A11" t="s">
        <v>12</v>
      </c>
      <c r="B11">
        <v>4</v>
      </c>
      <c r="C11">
        <v>3.3</v>
      </c>
      <c r="D11">
        <v>5</v>
      </c>
      <c r="E11">
        <v>3.8</v>
      </c>
      <c r="G11" s="1">
        <f t="shared" si="0"/>
        <v>4.0250000000000004</v>
      </c>
      <c r="H11">
        <v>3</v>
      </c>
      <c r="I11">
        <f t="shared" si="1"/>
        <v>1.2000000000000002</v>
      </c>
      <c r="J11" s="1">
        <f t="shared" si="2"/>
        <v>2.415</v>
      </c>
      <c r="K11" s="1">
        <f t="shared" si="3"/>
        <v>3.6150000000000002</v>
      </c>
      <c r="L11">
        <v>3.6150000000000002</v>
      </c>
    </row>
    <row r="12" spans="1:12" x14ac:dyDescent="0.25">
      <c r="A12" t="s">
        <v>13</v>
      </c>
      <c r="B12">
        <v>5</v>
      </c>
      <c r="C12">
        <v>4</v>
      </c>
      <c r="D12">
        <v>5</v>
      </c>
      <c r="G12" s="1">
        <f t="shared" si="0"/>
        <v>4.666666666666667</v>
      </c>
      <c r="H12">
        <v>4.5</v>
      </c>
      <c r="I12">
        <f t="shared" si="1"/>
        <v>1.8</v>
      </c>
      <c r="J12" s="1">
        <f t="shared" si="2"/>
        <v>2.8000000000000003</v>
      </c>
      <c r="K12" s="1">
        <f t="shared" si="3"/>
        <v>4.6000000000000005</v>
      </c>
      <c r="L12">
        <v>5</v>
      </c>
    </row>
    <row r="13" spans="1:12" x14ac:dyDescent="0.25">
      <c r="A13" t="s">
        <v>14</v>
      </c>
      <c r="B13">
        <v>4.5</v>
      </c>
      <c r="C13">
        <v>4</v>
      </c>
      <c r="D13">
        <v>5</v>
      </c>
      <c r="G13" s="1">
        <f t="shared" si="0"/>
        <v>4.5</v>
      </c>
      <c r="H13">
        <v>4.5</v>
      </c>
      <c r="I13">
        <f t="shared" si="1"/>
        <v>1.8</v>
      </c>
      <c r="J13" s="1">
        <f t="shared" si="2"/>
        <v>2.6999999999999997</v>
      </c>
      <c r="K13" s="1">
        <f t="shared" si="3"/>
        <v>4.5</v>
      </c>
      <c r="L13">
        <v>5</v>
      </c>
    </row>
    <row r="14" spans="1:12" x14ac:dyDescent="0.25">
      <c r="A14" t="s">
        <v>15</v>
      </c>
      <c r="B14">
        <v>3.8</v>
      </c>
      <c r="C14">
        <v>3.5</v>
      </c>
      <c r="D14">
        <v>5</v>
      </c>
      <c r="E14">
        <v>5</v>
      </c>
      <c r="G14" s="1">
        <f t="shared" si="0"/>
        <v>4.3250000000000002</v>
      </c>
      <c r="H14">
        <v>3</v>
      </c>
      <c r="I14">
        <f t="shared" si="1"/>
        <v>1.2000000000000002</v>
      </c>
      <c r="J14" s="1">
        <f t="shared" si="2"/>
        <v>2.5950000000000002</v>
      </c>
      <c r="K14" s="1">
        <f t="shared" si="3"/>
        <v>3.7950000000000004</v>
      </c>
      <c r="L14">
        <v>4.3</v>
      </c>
    </row>
    <row r="15" spans="1:12" x14ac:dyDescent="0.25">
      <c r="A15" t="s">
        <v>16</v>
      </c>
      <c r="C15">
        <v>3.5</v>
      </c>
      <c r="D15">
        <v>5</v>
      </c>
      <c r="E15">
        <v>5</v>
      </c>
      <c r="G15" s="1">
        <f t="shared" si="0"/>
        <v>4.5</v>
      </c>
      <c r="H15">
        <v>4.5</v>
      </c>
      <c r="I15">
        <f t="shared" si="1"/>
        <v>1.8</v>
      </c>
      <c r="J15" s="1">
        <f t="shared" si="2"/>
        <v>2.6999999999999997</v>
      </c>
      <c r="K15" s="1">
        <f t="shared" si="3"/>
        <v>4.5</v>
      </c>
      <c r="L15">
        <v>5</v>
      </c>
    </row>
    <row r="16" spans="1:12" x14ac:dyDescent="0.25">
      <c r="A16" t="s">
        <v>17</v>
      </c>
      <c r="B16">
        <v>4</v>
      </c>
      <c r="C16">
        <v>3.5</v>
      </c>
      <c r="D16">
        <v>5</v>
      </c>
      <c r="E16">
        <v>5</v>
      </c>
      <c r="G16" s="1">
        <f t="shared" si="0"/>
        <v>4.375</v>
      </c>
      <c r="H16">
        <v>3.5</v>
      </c>
      <c r="I16">
        <f t="shared" si="1"/>
        <v>1.4000000000000001</v>
      </c>
      <c r="J16" s="1">
        <f t="shared" si="2"/>
        <v>2.625</v>
      </c>
      <c r="K16" s="1">
        <f t="shared" si="3"/>
        <v>4.0250000000000004</v>
      </c>
      <c r="L16">
        <v>4.0250000000000004</v>
      </c>
    </row>
    <row r="17" spans="1:12" x14ac:dyDescent="0.25">
      <c r="A17" t="s">
        <v>18</v>
      </c>
      <c r="B17">
        <v>3.8</v>
      </c>
      <c r="C17">
        <v>3.5</v>
      </c>
      <c r="D17">
        <v>5</v>
      </c>
      <c r="E17">
        <v>5</v>
      </c>
      <c r="G17" s="1">
        <f t="shared" si="0"/>
        <v>4.3250000000000002</v>
      </c>
      <c r="H17">
        <v>4</v>
      </c>
      <c r="I17">
        <f t="shared" si="1"/>
        <v>1.6</v>
      </c>
      <c r="J17" s="1">
        <f t="shared" si="2"/>
        <v>2.5950000000000002</v>
      </c>
      <c r="K17" s="1">
        <f t="shared" si="3"/>
        <v>4.1950000000000003</v>
      </c>
      <c r="L17">
        <v>4.7</v>
      </c>
    </row>
    <row r="18" spans="1:12" s="3" customFormat="1" x14ac:dyDescent="0.25">
      <c r="A18" t="s">
        <v>19</v>
      </c>
      <c r="B18">
        <v>3.6</v>
      </c>
      <c r="C18"/>
      <c r="D18">
        <v>5</v>
      </c>
      <c r="E18">
        <v>5</v>
      </c>
      <c r="F18"/>
      <c r="G18" s="1">
        <f t="shared" si="0"/>
        <v>4.5333333333333332</v>
      </c>
      <c r="H18">
        <v>3</v>
      </c>
      <c r="I18">
        <f t="shared" si="1"/>
        <v>1.2000000000000002</v>
      </c>
      <c r="J18" s="1">
        <f t="shared" si="2"/>
        <v>2.7199999999999998</v>
      </c>
      <c r="K18" s="1">
        <f t="shared" si="3"/>
        <v>3.92</v>
      </c>
      <c r="L18">
        <v>3.92</v>
      </c>
    </row>
    <row r="19" spans="1:12" x14ac:dyDescent="0.25">
      <c r="A19" s="3" t="s">
        <v>20</v>
      </c>
      <c r="B19" s="3"/>
      <c r="C19" s="3">
        <v>3.6</v>
      </c>
      <c r="D19" s="3"/>
      <c r="E19" s="3"/>
      <c r="F19" s="3"/>
      <c r="G19" s="4">
        <f t="shared" si="0"/>
        <v>3.6</v>
      </c>
      <c r="H19" s="3">
        <v>1</v>
      </c>
      <c r="I19" s="3">
        <f t="shared" si="1"/>
        <v>0.4</v>
      </c>
      <c r="J19" s="4">
        <f t="shared" si="2"/>
        <v>2.16</v>
      </c>
      <c r="K19" s="4">
        <f t="shared" si="3"/>
        <v>2.56</v>
      </c>
      <c r="L19" s="3">
        <v>2.56</v>
      </c>
    </row>
    <row r="20" spans="1:12" x14ac:dyDescent="0.25">
      <c r="A20" t="s">
        <v>21</v>
      </c>
      <c r="B20">
        <v>3.5</v>
      </c>
      <c r="C20">
        <v>2.2000000000000002</v>
      </c>
      <c r="D20">
        <v>5</v>
      </c>
      <c r="F20">
        <v>4</v>
      </c>
      <c r="G20" s="1">
        <f t="shared" si="0"/>
        <v>3.7399999999999998</v>
      </c>
      <c r="H20">
        <v>2</v>
      </c>
      <c r="I20">
        <f t="shared" si="1"/>
        <v>0.8</v>
      </c>
      <c r="J20" s="1">
        <f t="shared" si="2"/>
        <v>2.2439999999999998</v>
      </c>
      <c r="K20" s="1">
        <f t="shared" si="3"/>
        <v>3.0439999999999996</v>
      </c>
      <c r="L20">
        <v>4</v>
      </c>
    </row>
    <row r="21" spans="1:12" s="3" customFormat="1" x14ac:dyDescent="0.25">
      <c r="A21" t="s">
        <v>22</v>
      </c>
      <c r="B21">
        <v>2</v>
      </c>
      <c r="C21">
        <v>3.5</v>
      </c>
      <c r="D21">
        <v>5</v>
      </c>
      <c r="E21">
        <v>5</v>
      </c>
      <c r="F21"/>
      <c r="G21" s="1">
        <f t="shared" si="0"/>
        <v>3.875</v>
      </c>
      <c r="H21">
        <v>3.5</v>
      </c>
      <c r="I21">
        <f t="shared" si="1"/>
        <v>1.4000000000000001</v>
      </c>
      <c r="J21" s="1">
        <f t="shared" si="2"/>
        <v>2.3249999999999997</v>
      </c>
      <c r="K21" s="1">
        <f t="shared" si="3"/>
        <v>3.7249999999999996</v>
      </c>
      <c r="L21">
        <v>3.7249999999999996</v>
      </c>
    </row>
    <row r="22" spans="1:12" x14ac:dyDescent="0.25">
      <c r="A22" s="3" t="s">
        <v>23</v>
      </c>
      <c r="B22" s="3">
        <v>3.8</v>
      </c>
      <c r="C22" s="3">
        <v>2.2000000000000002</v>
      </c>
      <c r="D22" s="3">
        <v>5</v>
      </c>
      <c r="E22" s="3"/>
      <c r="F22" s="3"/>
      <c r="G22" s="4">
        <f t="shared" si="0"/>
        <v>3.6666666666666665</v>
      </c>
      <c r="H22" s="3">
        <v>1</v>
      </c>
      <c r="I22" s="3">
        <f t="shared" si="1"/>
        <v>0.4</v>
      </c>
      <c r="J22" s="4">
        <f t="shared" si="2"/>
        <v>2.1999999999999997</v>
      </c>
      <c r="K22" s="4">
        <f t="shared" si="3"/>
        <v>2.5999999999999996</v>
      </c>
      <c r="L22" s="3">
        <v>2.5999999999999996</v>
      </c>
    </row>
    <row r="23" spans="1:12" x14ac:dyDescent="0.25">
      <c r="A23" t="s">
        <v>24</v>
      </c>
      <c r="B23">
        <v>3.2</v>
      </c>
      <c r="C23">
        <v>4.0999999999999996</v>
      </c>
      <c r="D23">
        <v>5</v>
      </c>
      <c r="G23" s="1">
        <f t="shared" si="0"/>
        <v>4.1000000000000005</v>
      </c>
      <c r="H23">
        <v>3</v>
      </c>
      <c r="I23">
        <f t="shared" si="1"/>
        <v>1.2000000000000002</v>
      </c>
      <c r="J23" s="1">
        <f t="shared" si="2"/>
        <v>2.4600000000000004</v>
      </c>
      <c r="K23" s="1">
        <f t="shared" si="3"/>
        <v>3.6600000000000006</v>
      </c>
      <c r="L23">
        <v>4</v>
      </c>
    </row>
    <row r="24" spans="1:12" s="3" customFormat="1" x14ac:dyDescent="0.25">
      <c r="A24" t="s">
        <v>25</v>
      </c>
      <c r="B24">
        <v>2</v>
      </c>
      <c r="C24">
        <v>3.5</v>
      </c>
      <c r="D24">
        <v>5</v>
      </c>
      <c r="E24"/>
      <c r="F24"/>
      <c r="G24" s="1">
        <f t="shared" si="0"/>
        <v>3.5</v>
      </c>
      <c r="H24">
        <v>4</v>
      </c>
      <c r="I24">
        <f t="shared" si="1"/>
        <v>1.6</v>
      </c>
      <c r="J24" s="1">
        <f t="shared" si="2"/>
        <v>2.1</v>
      </c>
      <c r="K24" s="1">
        <f t="shared" si="3"/>
        <v>3.7</v>
      </c>
      <c r="L24">
        <v>3.7</v>
      </c>
    </row>
    <row r="25" spans="1:12" x14ac:dyDescent="0.25">
      <c r="A25" s="3" t="s">
        <v>26</v>
      </c>
      <c r="B25" s="3">
        <v>3</v>
      </c>
      <c r="C25" s="3"/>
      <c r="D25" s="3"/>
      <c r="E25" s="3"/>
      <c r="F25" s="3"/>
      <c r="G25" s="4">
        <f t="shared" si="0"/>
        <v>3</v>
      </c>
      <c r="H25" s="3">
        <v>1</v>
      </c>
      <c r="I25" s="3">
        <f t="shared" si="1"/>
        <v>0.4</v>
      </c>
      <c r="J25" s="4">
        <f t="shared" si="2"/>
        <v>1.7999999999999998</v>
      </c>
      <c r="K25" s="4">
        <f t="shared" si="3"/>
        <v>2.1999999999999997</v>
      </c>
      <c r="L25" s="3">
        <v>2.1999999999999997</v>
      </c>
    </row>
    <row r="26" spans="1:12" x14ac:dyDescent="0.25">
      <c r="A26" t="s">
        <v>27</v>
      </c>
      <c r="B26">
        <v>2</v>
      </c>
      <c r="C26">
        <v>3.5</v>
      </c>
      <c r="D26">
        <v>5</v>
      </c>
      <c r="G26" s="1">
        <f t="shared" si="0"/>
        <v>3.5</v>
      </c>
      <c r="H26">
        <v>4</v>
      </c>
      <c r="I26">
        <f t="shared" si="1"/>
        <v>1.6</v>
      </c>
      <c r="J26" s="1">
        <f t="shared" si="2"/>
        <v>2.1</v>
      </c>
      <c r="K26" s="1">
        <f t="shared" si="3"/>
        <v>3.7</v>
      </c>
      <c r="L26">
        <v>3.7</v>
      </c>
    </row>
    <row r="27" spans="1:12" x14ac:dyDescent="0.25">
      <c r="A27" t="s">
        <v>28</v>
      </c>
      <c r="B27">
        <v>3.8</v>
      </c>
      <c r="C27">
        <v>3.3</v>
      </c>
      <c r="D27">
        <v>1</v>
      </c>
      <c r="E27">
        <v>5</v>
      </c>
      <c r="G27" s="1">
        <f t="shared" si="0"/>
        <v>3.2749999999999999</v>
      </c>
      <c r="H27">
        <v>2.5</v>
      </c>
      <c r="I27">
        <f t="shared" si="1"/>
        <v>1</v>
      </c>
      <c r="J27" s="1">
        <f t="shared" si="2"/>
        <v>1.9649999999999999</v>
      </c>
      <c r="K27" s="1">
        <f t="shared" si="3"/>
        <v>2.9649999999999999</v>
      </c>
      <c r="L27">
        <v>3</v>
      </c>
    </row>
    <row r="28" spans="1:12" x14ac:dyDescent="0.25">
      <c r="A28" t="s">
        <v>29</v>
      </c>
      <c r="C28">
        <v>3.6</v>
      </c>
      <c r="D28">
        <v>4</v>
      </c>
      <c r="E28">
        <v>1</v>
      </c>
      <c r="G28" s="1">
        <f t="shared" si="0"/>
        <v>2.8666666666666667</v>
      </c>
      <c r="H28">
        <v>4</v>
      </c>
      <c r="I28">
        <f t="shared" si="1"/>
        <v>1.6</v>
      </c>
      <c r="J28" s="1">
        <f t="shared" si="2"/>
        <v>1.72</v>
      </c>
      <c r="K28" s="1">
        <f t="shared" si="3"/>
        <v>3.3200000000000003</v>
      </c>
      <c r="L28">
        <v>3.3200000000000003</v>
      </c>
    </row>
    <row r="29" spans="1:12" x14ac:dyDescent="0.25">
      <c r="A29" t="s">
        <v>30</v>
      </c>
      <c r="B29">
        <v>2.5</v>
      </c>
      <c r="C29">
        <v>4</v>
      </c>
      <c r="D29">
        <v>5</v>
      </c>
      <c r="E29">
        <v>3</v>
      </c>
      <c r="G29" s="1">
        <f t="shared" si="0"/>
        <v>3.625</v>
      </c>
      <c r="H29">
        <v>2</v>
      </c>
      <c r="I29">
        <f t="shared" si="1"/>
        <v>0.8</v>
      </c>
      <c r="J29" s="1">
        <f t="shared" si="2"/>
        <v>2.1749999999999998</v>
      </c>
      <c r="K29" s="1">
        <f t="shared" si="3"/>
        <v>2.9749999999999996</v>
      </c>
      <c r="L29">
        <v>3.4</v>
      </c>
    </row>
    <row r="30" spans="1:12" x14ac:dyDescent="0.25">
      <c r="A30" t="s">
        <v>31</v>
      </c>
      <c r="D30">
        <v>5</v>
      </c>
      <c r="G30" s="1">
        <f t="shared" si="0"/>
        <v>5</v>
      </c>
      <c r="H30">
        <v>2.5</v>
      </c>
      <c r="I30">
        <f t="shared" si="1"/>
        <v>1</v>
      </c>
      <c r="J30" s="1">
        <f t="shared" si="2"/>
        <v>3</v>
      </c>
      <c r="K30" s="1">
        <f t="shared" si="3"/>
        <v>4</v>
      </c>
      <c r="L30">
        <v>4.5</v>
      </c>
    </row>
    <row r="31" spans="1:12" x14ac:dyDescent="0.25">
      <c r="A31" t="s">
        <v>51</v>
      </c>
      <c r="B31">
        <v>4</v>
      </c>
      <c r="C31">
        <v>4.5</v>
      </c>
      <c r="D31">
        <v>5</v>
      </c>
      <c r="E31">
        <v>4</v>
      </c>
      <c r="G31" s="1">
        <f t="shared" si="0"/>
        <v>4.375</v>
      </c>
      <c r="H31">
        <v>4</v>
      </c>
      <c r="I31">
        <f t="shared" si="1"/>
        <v>1.6</v>
      </c>
      <c r="J31" s="1">
        <f t="shared" si="2"/>
        <v>2.625</v>
      </c>
      <c r="K31" s="1">
        <f t="shared" si="3"/>
        <v>4.2249999999999996</v>
      </c>
      <c r="L31">
        <v>4.7</v>
      </c>
    </row>
    <row r="32" spans="1:12" x14ac:dyDescent="0.25">
      <c r="A32" t="s">
        <v>33</v>
      </c>
      <c r="C32">
        <v>3</v>
      </c>
      <c r="D32">
        <v>5</v>
      </c>
      <c r="G32" s="1">
        <f t="shared" si="0"/>
        <v>4</v>
      </c>
      <c r="H32">
        <v>3</v>
      </c>
      <c r="I32">
        <f t="shared" si="1"/>
        <v>1.2000000000000002</v>
      </c>
      <c r="J32" s="1">
        <f t="shared" si="2"/>
        <v>2.4</v>
      </c>
      <c r="K32" s="1">
        <f t="shared" si="3"/>
        <v>3.6</v>
      </c>
      <c r="L32">
        <v>3.6</v>
      </c>
    </row>
    <row r="33" spans="1:12" x14ac:dyDescent="0.25">
      <c r="A33" t="s">
        <v>34</v>
      </c>
      <c r="B33">
        <v>3</v>
      </c>
      <c r="C33">
        <v>3.6</v>
      </c>
      <c r="D33">
        <v>5</v>
      </c>
      <c r="E33">
        <v>3.5</v>
      </c>
      <c r="G33" s="1">
        <f t="shared" si="0"/>
        <v>3.7749999999999999</v>
      </c>
      <c r="H33">
        <v>3</v>
      </c>
      <c r="I33">
        <f t="shared" si="1"/>
        <v>1.2000000000000002</v>
      </c>
      <c r="J33" s="1">
        <f t="shared" si="2"/>
        <v>2.2649999999999997</v>
      </c>
      <c r="K33" s="1">
        <f t="shared" si="3"/>
        <v>3.4649999999999999</v>
      </c>
      <c r="L33">
        <v>4</v>
      </c>
    </row>
    <row r="34" spans="1:12" x14ac:dyDescent="0.25">
      <c r="A34" t="s">
        <v>35</v>
      </c>
      <c r="B34">
        <v>3.7</v>
      </c>
      <c r="C34">
        <v>4.5</v>
      </c>
      <c r="D34">
        <v>5</v>
      </c>
      <c r="E34">
        <v>4.5</v>
      </c>
      <c r="G34" s="1">
        <f t="shared" si="0"/>
        <v>4.4249999999999998</v>
      </c>
      <c r="H34">
        <v>3</v>
      </c>
      <c r="I34">
        <f t="shared" si="1"/>
        <v>1.2000000000000002</v>
      </c>
      <c r="J34" s="1">
        <f t="shared" si="2"/>
        <v>2.6549999999999998</v>
      </c>
      <c r="K34" s="1">
        <f t="shared" si="3"/>
        <v>3.855</v>
      </c>
      <c r="L34">
        <v>3.9</v>
      </c>
    </row>
    <row r="35" spans="1:12" s="3" customFormat="1" x14ac:dyDescent="0.25">
      <c r="A35" t="s">
        <v>36</v>
      </c>
      <c r="B35">
        <v>4</v>
      </c>
      <c r="C35">
        <v>3.6</v>
      </c>
      <c r="D35">
        <v>5</v>
      </c>
      <c r="E35">
        <v>3.5</v>
      </c>
      <c r="F35">
        <v>4</v>
      </c>
      <c r="G35" s="1">
        <f t="shared" si="0"/>
        <v>4.0166666666666666</v>
      </c>
      <c r="H35">
        <v>3.5</v>
      </c>
      <c r="I35">
        <f t="shared" si="1"/>
        <v>1.4000000000000001</v>
      </c>
      <c r="J35" s="1">
        <f t="shared" si="2"/>
        <v>2.4099999999999997</v>
      </c>
      <c r="K35" s="1">
        <f t="shared" si="3"/>
        <v>3.8099999999999996</v>
      </c>
      <c r="L35">
        <v>4.3</v>
      </c>
    </row>
    <row r="36" spans="1:12" x14ac:dyDescent="0.25">
      <c r="A36" s="3" t="s">
        <v>37</v>
      </c>
      <c r="B36" s="3"/>
      <c r="C36" s="3">
        <v>3.3</v>
      </c>
      <c r="D36" s="3">
        <v>1</v>
      </c>
      <c r="E36" s="3">
        <v>3.8</v>
      </c>
      <c r="F36" s="3"/>
      <c r="G36" s="4">
        <f t="shared" si="0"/>
        <v>2.6999999999999997</v>
      </c>
      <c r="H36" s="3">
        <v>2.5</v>
      </c>
      <c r="I36" s="3">
        <f t="shared" si="1"/>
        <v>1</v>
      </c>
      <c r="J36" s="4">
        <f t="shared" si="2"/>
        <v>1.6199999999999999</v>
      </c>
      <c r="K36" s="4">
        <f t="shared" si="3"/>
        <v>2.62</v>
      </c>
      <c r="L36" s="3">
        <v>2.62</v>
      </c>
    </row>
    <row r="37" spans="1:12" x14ac:dyDescent="0.25">
      <c r="A37" t="s">
        <v>38</v>
      </c>
      <c r="C37">
        <v>4.5</v>
      </c>
      <c r="D37">
        <v>5</v>
      </c>
      <c r="E37">
        <v>3</v>
      </c>
      <c r="G37" s="1">
        <f t="shared" si="0"/>
        <v>4.166666666666667</v>
      </c>
      <c r="H37">
        <v>1</v>
      </c>
      <c r="I37">
        <f t="shared" si="1"/>
        <v>0.4</v>
      </c>
      <c r="J37" s="1">
        <f t="shared" si="2"/>
        <v>2.5</v>
      </c>
      <c r="K37" s="1">
        <f t="shared" si="3"/>
        <v>2.9</v>
      </c>
      <c r="L37">
        <v>3</v>
      </c>
    </row>
    <row r="38" spans="1:12" x14ac:dyDescent="0.25">
      <c r="A38" t="s">
        <v>39</v>
      </c>
      <c r="B38">
        <v>3.6</v>
      </c>
      <c r="C38">
        <v>3.6</v>
      </c>
      <c r="D38">
        <v>5</v>
      </c>
      <c r="G38" s="1">
        <f t="shared" si="0"/>
        <v>4.0666666666666664</v>
      </c>
      <c r="H38">
        <v>1</v>
      </c>
      <c r="I38">
        <f t="shared" si="1"/>
        <v>0.4</v>
      </c>
      <c r="J38" s="1">
        <f t="shared" si="2"/>
        <v>2.44</v>
      </c>
      <c r="K38" s="1">
        <f t="shared" si="3"/>
        <v>2.84</v>
      </c>
      <c r="L38">
        <v>3</v>
      </c>
    </row>
    <row r="39" spans="1:12" x14ac:dyDescent="0.25">
      <c r="A39" t="s">
        <v>40</v>
      </c>
      <c r="B39">
        <v>3.8</v>
      </c>
      <c r="D39">
        <v>5</v>
      </c>
      <c r="E39">
        <v>5</v>
      </c>
      <c r="G39" s="1">
        <f t="shared" si="0"/>
        <v>4.6000000000000005</v>
      </c>
      <c r="H39">
        <v>3</v>
      </c>
      <c r="I39">
        <f t="shared" si="1"/>
        <v>1.2000000000000002</v>
      </c>
      <c r="J39" s="1">
        <f t="shared" si="2"/>
        <v>2.7600000000000002</v>
      </c>
      <c r="K39" s="1">
        <f t="shared" si="3"/>
        <v>3.9600000000000004</v>
      </c>
      <c r="L39">
        <v>4</v>
      </c>
    </row>
    <row r="40" spans="1:12" x14ac:dyDescent="0.25">
      <c r="A40" t="s">
        <v>41</v>
      </c>
      <c r="B40">
        <v>3.6</v>
      </c>
      <c r="C40">
        <v>3.6</v>
      </c>
      <c r="D40">
        <v>5</v>
      </c>
      <c r="G40" s="1">
        <f t="shared" si="0"/>
        <v>4.0666666666666664</v>
      </c>
      <c r="H40">
        <v>1</v>
      </c>
      <c r="I40">
        <f t="shared" si="1"/>
        <v>0.4</v>
      </c>
      <c r="J40" s="1">
        <f t="shared" si="2"/>
        <v>2.44</v>
      </c>
      <c r="K40" s="1">
        <f t="shared" si="3"/>
        <v>2.84</v>
      </c>
      <c r="L40">
        <v>3</v>
      </c>
    </row>
    <row r="41" spans="1:12" x14ac:dyDescent="0.25">
      <c r="A41" t="s">
        <v>42</v>
      </c>
      <c r="C41">
        <v>4.5</v>
      </c>
      <c r="D41">
        <v>5</v>
      </c>
      <c r="G41" s="1">
        <f t="shared" si="0"/>
        <v>4.75</v>
      </c>
      <c r="H41">
        <v>4</v>
      </c>
      <c r="I41">
        <f t="shared" si="1"/>
        <v>1.6</v>
      </c>
      <c r="J41" s="1">
        <f t="shared" si="2"/>
        <v>2.85</v>
      </c>
      <c r="K41" s="1">
        <f t="shared" si="3"/>
        <v>4.45</v>
      </c>
      <c r="L41">
        <v>5</v>
      </c>
    </row>
    <row r="42" spans="1:12" x14ac:dyDescent="0.25">
      <c r="A42" t="s">
        <v>43</v>
      </c>
      <c r="B42">
        <v>3.3</v>
      </c>
      <c r="C42">
        <v>3</v>
      </c>
      <c r="D42">
        <v>5</v>
      </c>
      <c r="G42" s="1">
        <f t="shared" si="0"/>
        <v>3.7666666666666671</v>
      </c>
      <c r="H42">
        <v>2.5</v>
      </c>
      <c r="I42">
        <f t="shared" si="1"/>
        <v>1</v>
      </c>
      <c r="J42" s="1">
        <f t="shared" si="2"/>
        <v>2.2600000000000002</v>
      </c>
      <c r="K42" s="1">
        <f t="shared" si="3"/>
        <v>3.2600000000000002</v>
      </c>
      <c r="L42">
        <v>3.2600000000000002</v>
      </c>
    </row>
    <row r="43" spans="1:12" s="3" customFormat="1" x14ac:dyDescent="0.25">
      <c r="A43" t="s">
        <v>44</v>
      </c>
      <c r="B43">
        <v>3.6</v>
      </c>
      <c r="C43">
        <v>3.2</v>
      </c>
      <c r="D43">
        <v>5</v>
      </c>
      <c r="E43">
        <v>3</v>
      </c>
      <c r="F43"/>
      <c r="G43" s="1">
        <f t="shared" si="0"/>
        <v>3.7</v>
      </c>
      <c r="H43">
        <v>2.5</v>
      </c>
      <c r="I43">
        <f t="shared" si="1"/>
        <v>1</v>
      </c>
      <c r="J43" s="1">
        <f t="shared" si="2"/>
        <v>2.2200000000000002</v>
      </c>
      <c r="K43" s="1">
        <f t="shared" si="3"/>
        <v>3.22</v>
      </c>
      <c r="L43">
        <v>3.22</v>
      </c>
    </row>
  </sheetData>
  <sortState ref="A2:L43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6" zoomScale="98" zoomScaleNormal="98" workbookViewId="0">
      <selection activeCell="A22" sqref="A22:E39"/>
    </sheetView>
  </sheetViews>
  <sheetFormatPr baseColWidth="10" defaultRowHeight="15" x14ac:dyDescent="0.25"/>
  <cols>
    <col min="1" max="1" width="32.42578125" customWidth="1"/>
    <col min="2" max="5" width="7.140625" customWidth="1"/>
  </cols>
  <sheetData>
    <row r="1" spans="1:5" x14ac:dyDescent="0.25">
      <c r="A1" t="s">
        <v>0</v>
      </c>
      <c r="C1" t="s">
        <v>47</v>
      </c>
      <c r="D1" t="s">
        <v>48</v>
      </c>
      <c r="E1" t="s">
        <v>49</v>
      </c>
    </row>
    <row r="2" spans="1:5" x14ac:dyDescent="0.25">
      <c r="A2" t="s">
        <v>4</v>
      </c>
    </row>
    <row r="3" spans="1:5" x14ac:dyDescent="0.25">
      <c r="A3" t="s">
        <v>5</v>
      </c>
      <c r="C3">
        <v>5</v>
      </c>
      <c r="D3">
        <v>4.5</v>
      </c>
      <c r="E3">
        <v>5</v>
      </c>
    </row>
    <row r="4" spans="1:5" x14ac:dyDescent="0.25">
      <c r="A4" t="s">
        <v>6</v>
      </c>
      <c r="C4">
        <v>3</v>
      </c>
      <c r="D4">
        <v>3.5</v>
      </c>
      <c r="E4">
        <v>4</v>
      </c>
    </row>
    <row r="5" spans="1:5" x14ac:dyDescent="0.25">
      <c r="A5" t="s">
        <v>7</v>
      </c>
    </row>
    <row r="6" spans="1:5" x14ac:dyDescent="0.25">
      <c r="A6" t="s">
        <v>8</v>
      </c>
      <c r="C6">
        <v>1</v>
      </c>
      <c r="D6">
        <v>4</v>
      </c>
      <c r="E6">
        <v>3.2</v>
      </c>
    </row>
    <row r="7" spans="1:5" x14ac:dyDescent="0.25">
      <c r="A7" t="s">
        <v>9</v>
      </c>
      <c r="C7">
        <v>2.5</v>
      </c>
      <c r="D7">
        <v>3.5</v>
      </c>
      <c r="E7">
        <v>3.5</v>
      </c>
    </row>
    <row r="8" spans="1:5" x14ac:dyDescent="0.25">
      <c r="A8" t="s">
        <v>10</v>
      </c>
      <c r="C8">
        <v>3</v>
      </c>
      <c r="D8">
        <v>4</v>
      </c>
      <c r="E8">
        <v>3.8</v>
      </c>
    </row>
    <row r="9" spans="1:5" x14ac:dyDescent="0.25">
      <c r="A9" t="s">
        <v>11</v>
      </c>
      <c r="B9">
        <v>4</v>
      </c>
      <c r="C9">
        <v>3</v>
      </c>
      <c r="D9">
        <v>4</v>
      </c>
      <c r="E9">
        <v>3</v>
      </c>
    </row>
    <row r="10" spans="1:5" x14ac:dyDescent="0.25">
      <c r="A10" t="s">
        <v>12</v>
      </c>
      <c r="B10">
        <v>5</v>
      </c>
      <c r="C10">
        <v>4</v>
      </c>
      <c r="D10">
        <v>4</v>
      </c>
      <c r="E10">
        <v>3.8</v>
      </c>
    </row>
    <row r="11" spans="1:5" x14ac:dyDescent="0.25">
      <c r="A11" t="s">
        <v>13</v>
      </c>
      <c r="B11">
        <v>5</v>
      </c>
      <c r="C11">
        <v>4.5</v>
      </c>
      <c r="D11">
        <v>3.8</v>
      </c>
      <c r="E11">
        <v>3.8</v>
      </c>
    </row>
    <row r="12" spans="1:5" x14ac:dyDescent="0.25">
      <c r="A12" t="s">
        <v>14</v>
      </c>
      <c r="C12">
        <v>5</v>
      </c>
      <c r="D12">
        <v>4.5</v>
      </c>
      <c r="E12">
        <v>4.5</v>
      </c>
    </row>
    <row r="13" spans="1:5" x14ac:dyDescent="0.25">
      <c r="A13" t="s">
        <v>15</v>
      </c>
      <c r="C13">
        <v>1</v>
      </c>
      <c r="D13">
        <v>3.8</v>
      </c>
      <c r="E13">
        <v>3.8</v>
      </c>
    </row>
    <row r="14" spans="1:5" x14ac:dyDescent="0.25">
      <c r="A14" t="s">
        <v>16</v>
      </c>
      <c r="C14">
        <v>5</v>
      </c>
      <c r="D14">
        <v>3.5</v>
      </c>
      <c r="E14">
        <v>3.8</v>
      </c>
    </row>
    <row r="15" spans="1:5" x14ac:dyDescent="0.25">
      <c r="A15" t="s">
        <v>17</v>
      </c>
      <c r="C15">
        <v>3.2</v>
      </c>
      <c r="D15">
        <v>4</v>
      </c>
      <c r="E15">
        <v>4</v>
      </c>
    </row>
    <row r="16" spans="1:5" x14ac:dyDescent="0.25">
      <c r="A16" t="s">
        <v>18</v>
      </c>
      <c r="C16">
        <v>3</v>
      </c>
      <c r="D16">
        <v>4</v>
      </c>
      <c r="E16">
        <v>3.8</v>
      </c>
    </row>
    <row r="17" spans="1:7" x14ac:dyDescent="0.25">
      <c r="A17" t="s">
        <v>19</v>
      </c>
    </row>
    <row r="18" spans="1:7" x14ac:dyDescent="0.25">
      <c r="A18" t="s">
        <v>20</v>
      </c>
    </row>
    <row r="19" spans="1:7" x14ac:dyDescent="0.25">
      <c r="A19" t="s">
        <v>21</v>
      </c>
      <c r="B19">
        <v>5</v>
      </c>
      <c r="C19">
        <v>1</v>
      </c>
      <c r="D19">
        <v>4</v>
      </c>
      <c r="E19">
        <v>5</v>
      </c>
    </row>
    <row r="20" spans="1:7" x14ac:dyDescent="0.25">
      <c r="A20" t="s">
        <v>22</v>
      </c>
      <c r="C20">
        <v>3</v>
      </c>
      <c r="D20">
        <v>3.8</v>
      </c>
      <c r="E20">
        <v>3.9</v>
      </c>
    </row>
    <row r="21" spans="1:7" x14ac:dyDescent="0.25">
      <c r="A21" t="s">
        <v>23</v>
      </c>
      <c r="C21">
        <v>1</v>
      </c>
      <c r="D21">
        <v>4</v>
      </c>
      <c r="E21">
        <v>4.5</v>
      </c>
    </row>
    <row r="22" spans="1:7" x14ac:dyDescent="0.25">
      <c r="A22" t="s">
        <v>24</v>
      </c>
      <c r="C22">
        <v>1</v>
      </c>
      <c r="D22">
        <v>3</v>
      </c>
      <c r="E22">
        <v>3</v>
      </c>
    </row>
    <row r="23" spans="1:7" x14ac:dyDescent="0.25">
      <c r="A23" t="s">
        <v>25</v>
      </c>
      <c r="C23">
        <v>2.5</v>
      </c>
      <c r="D23">
        <v>3.8</v>
      </c>
      <c r="E23">
        <v>4</v>
      </c>
    </row>
    <row r="24" spans="1:7" x14ac:dyDescent="0.25">
      <c r="A24" t="s">
        <v>26</v>
      </c>
      <c r="C24">
        <v>1</v>
      </c>
      <c r="D24">
        <v>3.2</v>
      </c>
      <c r="E24">
        <v>2.5</v>
      </c>
    </row>
    <row r="25" spans="1:7" x14ac:dyDescent="0.25">
      <c r="A25" t="s">
        <v>27</v>
      </c>
      <c r="C25">
        <v>3</v>
      </c>
      <c r="D25">
        <v>3.3</v>
      </c>
      <c r="E25">
        <v>3</v>
      </c>
    </row>
    <row r="26" spans="1:7" x14ac:dyDescent="0.25">
      <c r="A26" t="s">
        <v>28</v>
      </c>
      <c r="C26">
        <v>1</v>
      </c>
      <c r="D26">
        <v>4.2</v>
      </c>
      <c r="E26">
        <v>4.2</v>
      </c>
    </row>
    <row r="27" spans="1:7" x14ac:dyDescent="0.25">
      <c r="A27" t="s">
        <v>29</v>
      </c>
      <c r="C27">
        <v>1</v>
      </c>
      <c r="D27">
        <v>3.8</v>
      </c>
      <c r="E27">
        <v>4.5</v>
      </c>
    </row>
    <row r="28" spans="1:7" x14ac:dyDescent="0.25">
      <c r="A28" t="s">
        <v>30</v>
      </c>
      <c r="C28">
        <v>4</v>
      </c>
      <c r="D28">
        <v>3.3</v>
      </c>
      <c r="E28">
        <v>3.3</v>
      </c>
      <c r="F28">
        <v>3.5</v>
      </c>
      <c r="G28">
        <f>AVERAGE(C28:F28)</f>
        <v>3.5249999999999999</v>
      </c>
    </row>
    <row r="29" spans="1:7" x14ac:dyDescent="0.25">
      <c r="A29" t="s">
        <v>31</v>
      </c>
    </row>
    <row r="30" spans="1:7" x14ac:dyDescent="0.25">
      <c r="A30" t="s">
        <v>32</v>
      </c>
      <c r="C30">
        <v>3.5</v>
      </c>
      <c r="D30">
        <v>4</v>
      </c>
      <c r="E30">
        <v>3.8</v>
      </c>
    </row>
    <row r="31" spans="1:7" x14ac:dyDescent="0.25">
      <c r="A31" t="s">
        <v>33</v>
      </c>
      <c r="C31">
        <v>4</v>
      </c>
      <c r="D31">
        <v>3.5</v>
      </c>
      <c r="E31">
        <v>3.8</v>
      </c>
    </row>
    <row r="32" spans="1:7" x14ac:dyDescent="0.25">
      <c r="A32" t="s">
        <v>34</v>
      </c>
      <c r="B32">
        <v>5</v>
      </c>
      <c r="C32">
        <v>4</v>
      </c>
      <c r="D32">
        <v>4</v>
      </c>
      <c r="E32">
        <v>4</v>
      </c>
    </row>
    <row r="33" spans="1:5" x14ac:dyDescent="0.25">
      <c r="A33" t="s">
        <v>35</v>
      </c>
      <c r="C33">
        <v>3.2</v>
      </c>
      <c r="D33">
        <v>3.5</v>
      </c>
      <c r="E33">
        <v>3.8</v>
      </c>
    </row>
    <row r="34" spans="1:5" x14ac:dyDescent="0.25">
      <c r="A34" t="s">
        <v>36</v>
      </c>
      <c r="C34">
        <v>5</v>
      </c>
      <c r="D34">
        <v>4.5</v>
      </c>
      <c r="E34">
        <v>4.5</v>
      </c>
    </row>
    <row r="35" spans="1:5" x14ac:dyDescent="0.25">
      <c r="A35" t="s">
        <v>37</v>
      </c>
      <c r="C35">
        <v>3</v>
      </c>
      <c r="D35">
        <v>3</v>
      </c>
      <c r="E35">
        <v>3.5</v>
      </c>
    </row>
    <row r="36" spans="1:5" x14ac:dyDescent="0.25">
      <c r="A36" t="s">
        <v>38</v>
      </c>
      <c r="C36">
        <v>3.8</v>
      </c>
      <c r="D36">
        <v>3.5</v>
      </c>
      <c r="E36">
        <v>2.5</v>
      </c>
    </row>
    <row r="37" spans="1:5" x14ac:dyDescent="0.25">
      <c r="A37" t="s">
        <v>39</v>
      </c>
      <c r="C37">
        <v>2</v>
      </c>
      <c r="D37">
        <v>3.5</v>
      </c>
      <c r="E37">
        <v>3.5</v>
      </c>
    </row>
    <row r="38" spans="1:5" x14ac:dyDescent="0.25">
      <c r="A38" t="s">
        <v>40</v>
      </c>
      <c r="C38">
        <v>2</v>
      </c>
      <c r="D38">
        <v>3</v>
      </c>
      <c r="E38">
        <v>4</v>
      </c>
    </row>
    <row r="39" spans="1:5" x14ac:dyDescent="0.25">
      <c r="A39" t="s">
        <v>41</v>
      </c>
      <c r="C39">
        <v>4.5</v>
      </c>
      <c r="D39">
        <v>3.8</v>
      </c>
      <c r="E39">
        <v>3.2</v>
      </c>
    </row>
    <row r="40" spans="1:5" x14ac:dyDescent="0.25">
      <c r="A40" t="s">
        <v>42</v>
      </c>
      <c r="C40">
        <v>3.5</v>
      </c>
      <c r="D40">
        <v>3.8</v>
      </c>
      <c r="E40">
        <v>3.8</v>
      </c>
    </row>
    <row r="41" spans="1:5" x14ac:dyDescent="0.25">
      <c r="A41" t="s">
        <v>43</v>
      </c>
      <c r="B41">
        <v>4</v>
      </c>
      <c r="C41">
        <v>1</v>
      </c>
      <c r="D41">
        <v>4</v>
      </c>
      <c r="E41">
        <v>3.5</v>
      </c>
    </row>
    <row r="42" spans="1:5" x14ac:dyDescent="0.25">
      <c r="A42" t="s">
        <v>44</v>
      </c>
      <c r="C42">
        <v>1</v>
      </c>
      <c r="D42">
        <v>4</v>
      </c>
      <c r="E42">
        <v>4</v>
      </c>
    </row>
    <row r="43" spans="1:5" x14ac:dyDescent="0.25">
      <c r="A43" t="s">
        <v>45</v>
      </c>
      <c r="C43">
        <v>1</v>
      </c>
      <c r="D43">
        <v>3.8</v>
      </c>
      <c r="E43">
        <v>3.8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QUIMIK </vt:lpstr>
      <vt:lpstr>ETIK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2013-06-11T13:57:42Z</dcterms:created>
  <dcterms:modified xsi:type="dcterms:W3CDTF">2013-06-19T15:24:13Z</dcterms:modified>
</cp:coreProperties>
</file>